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7815" activeTab="0"/>
  </bookViews>
  <sheets>
    <sheet name="MART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<sst xmlns="http://schemas.openxmlformats.org/spreadsheetml/2006/main" count="20" uniqueCount="20">
  <si>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CASA DE ASIGURARI DE SANATATE VRANCEA</t>
  </si>
  <si>
    <t>DECONTURI MARTIE 2016</t>
  </si>
  <si>
    <t>DENUMIRE INDICATOR</t>
  </si>
  <si>
    <t>VALOARE DECONTATA LUNA MARTIE 2016</t>
  </si>
  <si>
    <t>TOTAL JUD. VRANCEA</t>
  </si>
  <si>
    <t>MEDICAMENTE COMPENSATE SI GRATUITE + 4G (G3,G10,G15,G16)</t>
  </si>
  <si>
    <t>MEDICAMENTE 6G ( G4,G7,G22,G31,G29)</t>
  </si>
  <si>
    <t>PENSIONARI CU VENIT &lt; 700 RON/LUNA - COTA 50%</t>
  </si>
  <si>
    <t>PENSIONARI CU VENIT &lt; 700 RON/LUNA - COTA 40%</t>
  </si>
  <si>
    <t>MEDICAMENTE ADO (antidiabetice orale)</t>
  </si>
  <si>
    <t>MEDICAMENTE INSULINE</t>
  </si>
  <si>
    <t>MEDICAMENTE CONSUM MIXT (ADO+INSULINE)</t>
  </si>
  <si>
    <t>TESTE AUTOMONITORIZARE ADULTI "PES 18"</t>
  </si>
  <si>
    <t>TESTE AUTOMONITORIZARE COPII</t>
  </si>
  <si>
    <t>MEDICAMENTE PROGRAM ONCOLOGIE</t>
  </si>
  <si>
    <t>MEDICAMENTE PROGRAM POSTTRANSPLANT</t>
  </si>
  <si>
    <t>MEDICAMENTE PROG. MUCOVISCIDOZA ADULT</t>
  </si>
  <si>
    <t>MEDICAMENTE PROG. MUCOVISCIDOZA COPIL</t>
  </si>
  <si>
    <t>MEDICAMENTE PROG. SCLEROZA AMIOTROFICA</t>
  </si>
  <si>
    <t>MEDICAMENTE PROG. SINDROM PRADER WILLI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</si>
</sst>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color indexed="40"/>
      <name val="Arial"/>
      <family val="2"/>
    </font>
    <font>
      <b/>
      <u val="single"/>
      <sz val="11"/>
      <color indexed="12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top" wrapText="1"/>
    </xf>
    <xf numFmtId="4" fontId="6" fillId="0" borderId="3" xfId="0" applyNumberFormat="1" applyFont="1" applyBorder="1" applyAlignment="1">
      <alignment horizontal="center" vertical="center"/>
    </xf>
    <xf numFmtId="4" fontId="7" fillId="0" borderId="4" xfId="0" applyNumberFormat="1" applyFont="1" applyBorder="1" applyAlignment="1">
      <alignment vertical="center" wrapText="1"/>
    </xf>
    <xf numFmtId="4" fontId="7" fillId="0" borderId="5" xfId="0" applyNumberFormat="1" applyFont="1" applyBorder="1" applyAlignment="1">
      <alignment/>
    </xf>
    <xf numFmtId="4" fontId="7" fillId="0" borderId="6" xfId="0" applyNumberFormat="1" applyFont="1" applyBorder="1" applyAlignment="1">
      <alignment/>
    </xf>
    <xf numFmtId="4" fontId="4" fillId="0" borderId="6" xfId="0" applyNumberFormat="1" applyFont="1" applyBorder="1" applyAlignment="1">
      <alignment/>
    </xf>
    <xf numFmtId="4" fontId="7" fillId="0" borderId="7" xfId="0" applyNumberFormat="1" applyFont="1" applyBorder="1" applyAlignment="1">
      <alignment/>
    </xf>
    <xf numFmtId="4" fontId="7" fillId="0" borderId="8" xfId="0" applyNumberFormat="1" applyFont="1" applyBorder="1" applyAlignment="1">
      <alignment/>
    </xf>
    <xf numFmtId="4" fontId="7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31"/>
  <sheetViews>
    <sheetView tabSelected="1" workbookViewId="0" topLeftCell="A1">
      <selection activeCell="A18" sqref="A17:A18"/>
    </sheetView>
  </sheetViews>
  <sheetFormatPr defaultColWidth="9.140625" defaultRowHeight="12.75"/>
  <cols>
    <col min="1" max="1" width="53.28125" style="0" customWidth="1"/>
    <col min="2" max="2" width="34.140625" style="0" customWidth="1"/>
  </cols>
  <sheetData>
    <row r="2" ht="12.75">
      <c r="A2" s="1" t="s">
        <v>0</v>
      </c>
    </row>
    <row r="3" ht="12.75">
      <c r="A3" s="1"/>
    </row>
    <row r="4" ht="12.75">
      <c r="A4" s="1"/>
    </row>
    <row r="5" ht="15">
      <c r="A5" s="2" t="s">
        <v>1</v>
      </c>
    </row>
    <row r="11" ht="13.5" thickBot="1"/>
    <row r="12" spans="1:2" ht="12.75">
      <c r="A12" s="3" t="s">
        <v>2</v>
      </c>
      <c r="B12" s="3" t="s">
        <v>3</v>
      </c>
    </row>
    <row r="13" spans="1:2" ht="12.75">
      <c r="A13" s="4"/>
      <c r="B13" s="4"/>
    </row>
    <row r="14" spans="1:2" ht="13.5" thickBot="1">
      <c r="A14" s="5"/>
      <c r="B14" s="5"/>
    </row>
    <row r="15" spans="1:2" ht="12.75">
      <c r="A15" s="6" t="s">
        <v>4</v>
      </c>
      <c r="B15" s="7">
        <f>SUM(B17:B31)</f>
        <v>9851143.450000003</v>
      </c>
    </row>
    <row r="16" spans="1:2" ht="13.5" thickBot="1">
      <c r="A16" s="8"/>
      <c r="B16" s="9"/>
    </row>
    <row r="17" spans="1:2" ht="26.25" thickBot="1">
      <c r="A17" s="10" t="s">
        <v>5</v>
      </c>
      <c r="B17" s="11">
        <f>3996529.32+3069357.06</f>
        <v>7065886.38</v>
      </c>
    </row>
    <row r="18" spans="1:2" ht="13.5" thickBot="1">
      <c r="A18" s="12" t="s">
        <v>6</v>
      </c>
      <c r="B18" s="11">
        <f>1049230.82+410774.86</f>
        <v>1460005.6800000002</v>
      </c>
    </row>
    <row r="19" spans="1:2" ht="13.5" thickBot="1">
      <c r="A19" s="12" t="s">
        <v>7</v>
      </c>
      <c r="B19" s="11">
        <v>75217.94</v>
      </c>
    </row>
    <row r="20" spans="1:2" ht="13.5" thickBot="1">
      <c r="A20" s="12" t="s">
        <v>8</v>
      </c>
      <c r="B20" s="11">
        <v>57342.72</v>
      </c>
    </row>
    <row r="21" spans="1:2" ht="13.5" thickBot="1">
      <c r="A21" s="12" t="s">
        <v>9</v>
      </c>
      <c r="B21" s="11">
        <v>198894.85</v>
      </c>
    </row>
    <row r="22" spans="1:2" ht="13.5" thickBot="1">
      <c r="A22" s="12" t="s">
        <v>10</v>
      </c>
      <c r="B22" s="11">
        <v>163999.82</v>
      </c>
    </row>
    <row r="23" spans="1:2" ht="13.5" thickBot="1">
      <c r="A23" s="13" t="s">
        <v>11</v>
      </c>
      <c r="B23" s="11">
        <v>208712.93</v>
      </c>
    </row>
    <row r="24" spans="1:2" ht="13.5" thickBot="1">
      <c r="A24" s="12" t="s">
        <v>12</v>
      </c>
      <c r="B24" s="11">
        <v>65993.42</v>
      </c>
    </row>
    <row r="25" spans="1:2" ht="13.5" thickBot="1">
      <c r="A25" s="12" t="s">
        <v>13</v>
      </c>
      <c r="B25" s="11">
        <v>5916.88</v>
      </c>
    </row>
    <row r="26" spans="1:2" ht="13.5" thickBot="1">
      <c r="A26" s="12" t="s">
        <v>14</v>
      </c>
      <c r="B26" s="11">
        <v>495268.08</v>
      </c>
    </row>
    <row r="27" spans="1:2" ht="13.5" thickBot="1">
      <c r="A27" s="12" t="s">
        <v>15</v>
      </c>
      <c r="B27" s="11">
        <v>35900.48</v>
      </c>
    </row>
    <row r="28" spans="1:2" ht="13.5" thickBot="1">
      <c r="A28" s="12" t="s">
        <v>16</v>
      </c>
      <c r="B28" s="11"/>
    </row>
    <row r="29" spans="1:2" ht="13.5" thickBot="1">
      <c r="A29" s="12" t="s">
        <v>17</v>
      </c>
      <c r="B29" s="11">
        <v>2984.58</v>
      </c>
    </row>
    <row r="30" spans="1:2" ht="13.5" thickBot="1">
      <c r="A30" s="14" t="s">
        <v>18</v>
      </c>
      <c r="B30" s="11">
        <v>2943.73</v>
      </c>
    </row>
    <row r="31" spans="1:2" ht="13.5" thickBot="1">
      <c r="A31" s="15" t="s">
        <v>19</v>
      </c>
      <c r="B31" s="16">
        <v>12075.96</v>
      </c>
    </row>
  </sheetData>
  <mergeCells count="4">
    <mergeCell ref="A12:A14"/>
    <mergeCell ref="B12:B14"/>
    <mergeCell ref="A15:A16"/>
    <mergeCell ref="B15:B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flori.chiru</dc:creator>
  <cp:keywords/>
  <dc:description/>
  <cp:lastModifiedBy>flori.chiru</cp:lastModifiedBy>
  <dcterms:created xsi:type="dcterms:W3CDTF">2016-05-05T11:29:07Z</dcterms:created>
  <dcterms:modified xsi:type="dcterms:W3CDTF">2016-05-05T11:29:52Z</dcterms:modified>
  <cp:category/>
  <cp:version/>
  <cp:contentType/>
  <cp:contentStatus/>
</cp:coreProperties>
</file>